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uker\Dropbox\Espedalen Sti- og Løypelag (1)\Årsmøte\Årsmøte 2023\"/>
    </mc:Choice>
  </mc:AlternateContent>
  <bookViews>
    <workbookView showHorizontalScroll="0" showVerticalScroll="0" showSheetTabs="0" xWindow="0" yWindow="0" windowWidth="23970" windowHeight="11160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44" i="1" l="1"/>
  <c r="B44" i="1"/>
  <c r="C17" i="1" l="1"/>
  <c r="B40" i="1" l="1"/>
  <c r="C40" i="1" l="1"/>
  <c r="D17" i="1" l="1"/>
  <c r="B30" i="1"/>
  <c r="E30" i="1"/>
  <c r="D30" i="1"/>
  <c r="C30" i="1"/>
  <c r="E17" i="1"/>
  <c r="B32" i="1" l="1"/>
  <c r="C32" i="1"/>
  <c r="E32" i="1"/>
  <c r="D32" i="1"/>
  <c r="E44" i="1" l="1"/>
  <c r="D44" i="1"/>
</calcChain>
</file>

<file path=xl/sharedStrings.xml><?xml version="1.0" encoding="utf-8"?>
<sst xmlns="http://schemas.openxmlformats.org/spreadsheetml/2006/main" count="37" uniqueCount="35">
  <si>
    <t>Budsjett</t>
  </si>
  <si>
    <t>Sum inntekter</t>
  </si>
  <si>
    <t>Kostnader løypekjøring</t>
  </si>
  <si>
    <t>Vedlikehold løyper og stier</t>
  </si>
  <si>
    <t>Kostnader regnskap-fakturering</t>
  </si>
  <si>
    <t>Kontorrekvisita</t>
  </si>
  <si>
    <t>Porto</t>
  </si>
  <si>
    <t>Sum kostnader</t>
  </si>
  <si>
    <t>Driftsresultat</t>
  </si>
  <si>
    <t>Resultat</t>
  </si>
  <si>
    <t>Bankgebyrer</t>
  </si>
  <si>
    <t>Inntekter:</t>
  </si>
  <si>
    <t>Kostnader:</t>
  </si>
  <si>
    <t>Balanse:</t>
  </si>
  <si>
    <t>Eiendeler:</t>
  </si>
  <si>
    <t>Bankinnskudd</t>
  </si>
  <si>
    <t>Egenkapital/gjeld:</t>
  </si>
  <si>
    <t>Egenkapital</t>
  </si>
  <si>
    <t>Sum egenkapital/gjeld</t>
  </si>
  <si>
    <t>Renteinntekt</t>
  </si>
  <si>
    <t>Sum eiendeler</t>
  </si>
  <si>
    <t>Tilskudd Oppland Fylkeskommune, skiltpr.</t>
  </si>
  <si>
    <t>Norsk tipping</t>
  </si>
  <si>
    <t>Skiltprosjekt</t>
  </si>
  <si>
    <t>Mva kompensasjon</t>
  </si>
  <si>
    <t>Bidrag Sør-Fron Kommune</t>
  </si>
  <si>
    <t>Bidrag fra Gausdal kommune</t>
  </si>
  <si>
    <t>Medlemskontingent og bidrag til løyper og stier</t>
  </si>
  <si>
    <t>Tilskudd fra Espedalen Bygdealmenning</t>
  </si>
  <si>
    <t>Årets overskudd</t>
  </si>
  <si>
    <t>Innbet. tilskudd for 2022 (nov/des 2021)</t>
  </si>
  <si>
    <t>UB 2022</t>
  </si>
  <si>
    <t>Årsregnskap for Espedalen Sti og Løypelag 2022</t>
  </si>
  <si>
    <t>UB 2023</t>
  </si>
  <si>
    <t>Møtekostnader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</si>
</sst>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2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4" fillId="0" borderId="5" xfId="0" applyFont="1" applyBorder="1"/>
    <xf numFmtId="0" fontId="0" fillId="0" borderId="6" xfId="0" applyBorder="1" applyAlignment="1">
      <alignment horizontal="center"/>
    </xf>
    <xf numFmtId="0" fontId="0" fillId="0" borderId="5" xfId="0" applyBorder="1"/>
    <xf numFmtId="0" fontId="1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4" fillId="0" borderId="5" xfId="0" applyFont="1" applyFill="1" applyBorder="1"/>
    <xf numFmtId="0" fontId="4" fillId="0" borderId="7" xfId="0" applyFont="1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" xfId="0" applyFont="1" applyBorder="1"/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1" fillId="0" borderId="20" xfId="0" applyFont="1" applyBorder="1"/>
    <xf numFmtId="0" fontId="1" fillId="0" borderId="22" xfId="0" applyFont="1" applyFill="1" applyBorder="1" applyAlignment="1">
      <alignment horizontal="center"/>
    </xf>
    <xf numFmtId="0" fontId="0" fillId="0" borderId="25" xfId="0" applyFont="1" applyBorder="1"/>
    <xf numFmtId="0" fontId="0" fillId="0" borderId="26" xfId="0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2" borderId="18" xfId="0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workbookViewId="0"/>
  </sheetViews>
  <sheetFormatPr baseColWidth="10" defaultRowHeight="15" x14ac:dyDescent="0.25"/>
  <cols>
    <col min="1" max="1" width="43.85546875" customWidth="1"/>
    <col min="2" max="2" width="15.28515625" style="5" customWidth="1"/>
    <col min="3" max="5" width="15.28515625" style="2" customWidth="1"/>
  </cols>
  <sheetData>
    <row r="1" spans="1:5" ht="18.75" x14ac:dyDescent="0.3">
      <c r="A1" s="1" t="s">
        <v>32</v>
      </c>
      <c r="B1" s="3"/>
    </row>
    <row r="2" spans="1:5" ht="15.75" thickBot="1" x14ac:dyDescent="0.3"/>
    <row r="3" spans="1:5" x14ac:dyDescent="0.25">
      <c r="A3" s="6"/>
      <c r="B3" s="37" t="s">
        <v>9</v>
      </c>
      <c r="C3" s="25" t="s">
        <v>9</v>
      </c>
      <c r="D3" s="46" t="s">
        <v>0</v>
      </c>
      <c r="E3" s="7" t="s">
        <v>0</v>
      </c>
    </row>
    <row r="4" spans="1:5" x14ac:dyDescent="0.25">
      <c r="A4" s="8"/>
      <c r="B4" s="38"/>
      <c r="C4" s="26"/>
      <c r="D4" s="47"/>
      <c r="E4" s="9"/>
    </row>
    <row r="5" spans="1:5" ht="21" x14ac:dyDescent="0.35">
      <c r="A5" s="10"/>
      <c r="B5" s="55">
        <v>2021</v>
      </c>
      <c r="C5" s="56">
        <v>2022</v>
      </c>
      <c r="D5" s="57">
        <v>2022</v>
      </c>
      <c r="E5" s="58">
        <v>2023</v>
      </c>
    </row>
    <row r="6" spans="1:5" x14ac:dyDescent="0.25">
      <c r="A6" s="8"/>
      <c r="B6" s="38"/>
      <c r="C6" s="26"/>
      <c r="D6" s="47"/>
      <c r="E6" s="9"/>
    </row>
    <row r="7" spans="1:5" ht="18.75" x14ac:dyDescent="0.3">
      <c r="A7" s="11" t="s">
        <v>11</v>
      </c>
      <c r="B7" s="39"/>
      <c r="C7" s="27"/>
      <c r="D7" s="40"/>
      <c r="E7" s="12"/>
    </row>
    <row r="8" spans="1:5" x14ac:dyDescent="0.25">
      <c r="A8" s="13" t="s">
        <v>26</v>
      </c>
      <c r="B8" s="39">
        <v>55000</v>
      </c>
      <c r="C8" s="27">
        <v>55000</v>
      </c>
      <c r="D8" s="40"/>
      <c r="E8" s="12"/>
    </row>
    <row r="9" spans="1:5" x14ac:dyDescent="0.25">
      <c r="A9" s="13" t="s">
        <v>25</v>
      </c>
      <c r="B9" s="39">
        <v>10000</v>
      </c>
      <c r="C9" s="27">
        <v>15000</v>
      </c>
      <c r="D9" s="40"/>
      <c r="E9" s="12"/>
    </row>
    <row r="10" spans="1:5" x14ac:dyDescent="0.25">
      <c r="A10" s="24" t="s">
        <v>27</v>
      </c>
      <c r="B10" s="39">
        <v>83000</v>
      </c>
      <c r="C10" s="27">
        <v>70389.5</v>
      </c>
      <c r="D10" s="40"/>
      <c r="E10" s="12"/>
    </row>
    <row r="11" spans="1:5" x14ac:dyDescent="0.25">
      <c r="A11" s="13" t="s">
        <v>22</v>
      </c>
      <c r="B11" s="39">
        <v>5577.01</v>
      </c>
      <c r="C11" s="27">
        <v>7250.73</v>
      </c>
      <c r="D11" s="40"/>
      <c r="E11" s="12"/>
    </row>
    <row r="12" spans="1:5" x14ac:dyDescent="0.25">
      <c r="A12" s="13" t="s">
        <v>24</v>
      </c>
      <c r="B12" s="39">
        <v>27926</v>
      </c>
      <c r="C12" s="27">
        <v>39425</v>
      </c>
      <c r="D12" s="40"/>
      <c r="E12" s="12"/>
    </row>
    <row r="13" spans="1:5" x14ac:dyDescent="0.25">
      <c r="A13" s="13" t="s">
        <v>28</v>
      </c>
      <c r="B13" s="39">
        <v>0</v>
      </c>
      <c r="C13" s="27">
        <v>0</v>
      </c>
      <c r="D13" s="40"/>
      <c r="E13" s="12"/>
    </row>
    <row r="14" spans="1:5" x14ac:dyDescent="0.25">
      <c r="A14" s="35" t="s">
        <v>21</v>
      </c>
      <c r="B14" s="40">
        <v>0</v>
      </c>
      <c r="C14" s="27">
        <v>0</v>
      </c>
      <c r="D14" s="40"/>
      <c r="E14" s="12"/>
    </row>
    <row r="15" spans="1:5" x14ac:dyDescent="0.25">
      <c r="A15" s="36" t="s">
        <v>19</v>
      </c>
      <c r="B15" s="59">
        <v>0</v>
      </c>
      <c r="C15" s="28">
        <v>0</v>
      </c>
      <c r="D15" s="48"/>
      <c r="E15" s="14"/>
    </row>
    <row r="16" spans="1:5" x14ac:dyDescent="0.25">
      <c r="A16" s="15"/>
      <c r="B16" s="41"/>
      <c r="C16" s="29"/>
      <c r="D16" s="49"/>
      <c r="E16" s="16"/>
    </row>
    <row r="17" spans="1:5" x14ac:dyDescent="0.25">
      <c r="A17" s="17" t="s">
        <v>1</v>
      </c>
      <c r="B17" s="61">
        <f>SUM(B8:B15)</f>
        <v>181503.01</v>
      </c>
      <c r="C17" s="30">
        <f>SUM(C8:C15)</f>
        <v>187065.23</v>
      </c>
      <c r="D17" s="50">
        <f t="shared" ref="D17:E17" si="0">SUM(D9:D15)</f>
        <v>0</v>
      </c>
      <c r="E17" s="18">
        <f t="shared" si="0"/>
        <v>0</v>
      </c>
    </row>
    <row r="18" spans="1:5" x14ac:dyDescent="0.25">
      <c r="A18" s="13"/>
      <c r="B18" s="39"/>
      <c r="C18" s="27"/>
      <c r="D18" s="40"/>
      <c r="E18" s="12"/>
    </row>
    <row r="19" spans="1:5" ht="18.75" x14ac:dyDescent="0.3">
      <c r="A19" s="19" t="s">
        <v>12</v>
      </c>
      <c r="B19" s="39"/>
      <c r="C19" s="27"/>
      <c r="D19" s="40"/>
      <c r="E19" s="12"/>
    </row>
    <row r="20" spans="1:5" x14ac:dyDescent="0.25">
      <c r="A20" s="13" t="s">
        <v>2</v>
      </c>
      <c r="B20" s="39">
        <v>186094.5</v>
      </c>
      <c r="C20" s="27">
        <v>112375</v>
      </c>
      <c r="D20" s="40"/>
      <c r="E20" s="12"/>
    </row>
    <row r="21" spans="1:5" x14ac:dyDescent="0.25">
      <c r="A21" s="13"/>
      <c r="B21" s="39"/>
      <c r="C21" s="27"/>
      <c r="D21" s="40"/>
      <c r="E21" s="12"/>
    </row>
    <row r="22" spans="1:5" x14ac:dyDescent="0.25">
      <c r="A22" s="24" t="s">
        <v>23</v>
      </c>
      <c r="B22" s="43">
        <v>0</v>
      </c>
      <c r="C22" s="31">
        <v>0</v>
      </c>
      <c r="D22" s="51"/>
      <c r="E22" s="16"/>
    </row>
    <row r="23" spans="1:5" x14ac:dyDescent="0.25">
      <c r="A23" s="13" t="s">
        <v>3</v>
      </c>
      <c r="B23" s="39">
        <v>2094.11</v>
      </c>
      <c r="C23" s="27">
        <v>0</v>
      </c>
      <c r="D23" s="40"/>
      <c r="E23" s="12"/>
    </row>
    <row r="24" spans="1:5" x14ac:dyDescent="0.25">
      <c r="A24" s="13" t="s">
        <v>4</v>
      </c>
      <c r="B24" s="39">
        <v>8940</v>
      </c>
      <c r="C24" s="27">
        <v>9601</v>
      </c>
      <c r="D24" s="40"/>
      <c r="E24" s="12"/>
    </row>
    <row r="25" spans="1:5" x14ac:dyDescent="0.25">
      <c r="A25" s="13" t="s">
        <v>5</v>
      </c>
      <c r="B25" s="39">
        <v>0</v>
      </c>
      <c r="C25" s="27">
        <v>0</v>
      </c>
      <c r="D25" s="40"/>
      <c r="E25" s="12"/>
    </row>
    <row r="26" spans="1:5" x14ac:dyDescent="0.25">
      <c r="A26" s="13" t="s">
        <v>6</v>
      </c>
      <c r="B26" s="39">
        <v>0</v>
      </c>
      <c r="C26" s="27">
        <v>4625</v>
      </c>
      <c r="D26" s="40"/>
      <c r="E26" s="12"/>
    </row>
    <row r="27" spans="1:5" x14ac:dyDescent="0.25">
      <c r="A27" s="13" t="s">
        <v>34</v>
      </c>
      <c r="B27" s="39">
        <v>0</v>
      </c>
      <c r="C27" s="27">
        <v>2309</v>
      </c>
      <c r="D27" s="40"/>
      <c r="E27" s="12"/>
    </row>
    <row r="28" spans="1:5" x14ac:dyDescent="0.25">
      <c r="A28" s="17" t="s">
        <v>10</v>
      </c>
      <c r="B28" s="42">
        <v>135.59</v>
      </c>
      <c r="C28" s="30">
        <v>95.25</v>
      </c>
      <c r="D28" s="50"/>
      <c r="E28" s="18"/>
    </row>
    <row r="29" spans="1:5" x14ac:dyDescent="0.25">
      <c r="A29" s="13"/>
      <c r="B29" s="39"/>
      <c r="C29" s="27"/>
      <c r="D29" s="40"/>
      <c r="E29" s="12"/>
    </row>
    <row r="30" spans="1:5" x14ac:dyDescent="0.25">
      <c r="A30" s="17" t="s">
        <v>7</v>
      </c>
      <c r="B30" s="42">
        <f>SUM(B20:B29)</f>
        <v>197264.19999999998</v>
      </c>
      <c r="C30" s="30">
        <f>SUM(C20:C29)</f>
        <v>129005.25</v>
      </c>
      <c r="D30" s="50">
        <f>SUM(D20:D29)</f>
        <v>0</v>
      </c>
      <c r="E30" s="18">
        <f>SUM(E20:E29)</f>
        <v>0</v>
      </c>
    </row>
    <row r="31" spans="1:5" x14ac:dyDescent="0.25">
      <c r="A31" s="13"/>
      <c r="B31" s="39"/>
      <c r="C31" s="27"/>
      <c r="D31" s="40"/>
      <c r="E31" s="12"/>
    </row>
    <row r="32" spans="1:5" ht="18.75" x14ac:dyDescent="0.3">
      <c r="A32" s="20" t="s">
        <v>8</v>
      </c>
      <c r="B32" s="42">
        <f>+B17-B30</f>
        <v>-15761.189999999973</v>
      </c>
      <c r="C32" s="30">
        <f>+C17-C30</f>
        <v>58059.98000000001</v>
      </c>
      <c r="D32" s="50">
        <f>+D17-D30</f>
        <v>0</v>
      </c>
      <c r="E32" s="18">
        <f>+E17-E30</f>
        <v>0</v>
      </c>
    </row>
    <row r="33" spans="1:5" x14ac:dyDescent="0.25">
      <c r="A33" s="13"/>
      <c r="B33" s="39"/>
      <c r="C33" s="27"/>
      <c r="D33" s="40"/>
      <c r="E33" s="12"/>
    </row>
    <row r="34" spans="1:5" x14ac:dyDescent="0.25">
      <c r="A34" s="13"/>
      <c r="B34" s="39"/>
      <c r="C34" s="27"/>
      <c r="D34" s="40"/>
      <c r="E34" s="12"/>
    </row>
    <row r="35" spans="1:5" x14ac:dyDescent="0.25">
      <c r="A35" s="15" t="s">
        <v>13</v>
      </c>
      <c r="B35" s="41">
        <v>2021</v>
      </c>
      <c r="C35" s="29">
        <v>2022</v>
      </c>
      <c r="D35" s="49" t="s">
        <v>31</v>
      </c>
      <c r="E35" s="16" t="s">
        <v>33</v>
      </c>
    </row>
    <row r="36" spans="1:5" x14ac:dyDescent="0.25">
      <c r="A36" s="13"/>
      <c r="B36" s="39"/>
      <c r="C36" s="27"/>
      <c r="D36" s="40"/>
      <c r="E36" s="12"/>
    </row>
    <row r="37" spans="1:5" x14ac:dyDescent="0.25">
      <c r="A37" s="13" t="s">
        <v>14</v>
      </c>
      <c r="B37" s="39"/>
      <c r="C37" s="27"/>
      <c r="D37" s="40"/>
      <c r="E37" s="12"/>
    </row>
    <row r="38" spans="1:5" x14ac:dyDescent="0.25">
      <c r="A38" s="13" t="s">
        <v>15</v>
      </c>
      <c r="B38" s="39">
        <v>118549.38</v>
      </c>
      <c r="C38" s="27">
        <v>179609.36</v>
      </c>
      <c r="D38" s="40"/>
      <c r="E38" s="12"/>
    </row>
    <row r="39" spans="1:5" x14ac:dyDescent="0.25">
      <c r="A39" s="13" t="s">
        <v>30</v>
      </c>
      <c r="B39" s="39">
        <v>-65500</v>
      </c>
      <c r="C39" s="27">
        <v>-68500</v>
      </c>
      <c r="D39" s="40"/>
      <c r="E39" s="12"/>
    </row>
    <row r="40" spans="1:5" x14ac:dyDescent="0.25">
      <c r="A40" s="33" t="s">
        <v>20</v>
      </c>
      <c r="B40" s="44">
        <f>SUM(B38:B39)</f>
        <v>53049.380000000005</v>
      </c>
      <c r="C40" s="34">
        <f>SUM(C38:C39)</f>
        <v>111109.35999999999</v>
      </c>
      <c r="D40" s="52"/>
      <c r="E40" s="23"/>
    </row>
    <row r="41" spans="1:5" x14ac:dyDescent="0.25">
      <c r="A41" s="13" t="s">
        <v>16</v>
      </c>
      <c r="B41" s="39"/>
      <c r="C41" s="27"/>
      <c r="D41" s="40"/>
      <c r="E41" s="12"/>
    </row>
    <row r="42" spans="1:5" x14ac:dyDescent="0.25">
      <c r="A42" s="13" t="s">
        <v>17</v>
      </c>
      <c r="B42" s="39">
        <v>68810.570000000007</v>
      </c>
      <c r="C42" s="27">
        <v>53049.38</v>
      </c>
      <c r="D42" s="40"/>
      <c r="E42" s="12"/>
    </row>
    <row r="43" spans="1:5" x14ac:dyDescent="0.25">
      <c r="A43" s="13" t="s">
        <v>29</v>
      </c>
      <c r="B43" s="39">
        <v>-15761.19</v>
      </c>
      <c r="C43" s="27">
        <v>58059.98</v>
      </c>
      <c r="D43" s="40"/>
      <c r="E43" s="12"/>
    </row>
    <row r="44" spans="1:5" x14ac:dyDescent="0.25">
      <c r="A44" s="33" t="s">
        <v>18</v>
      </c>
      <c r="B44" s="44">
        <f>SUM(B42:B43)</f>
        <v>53049.380000000005</v>
      </c>
      <c r="C44" s="62">
        <f>SUM(C42:C43)</f>
        <v>111109.36</v>
      </c>
      <c r="D44" s="53">
        <f>SUM(D43:D43)</f>
        <v>0</v>
      </c>
      <c r="E44" s="23">
        <f>SUM(E43:E43)</f>
        <v>0</v>
      </c>
    </row>
    <row r="45" spans="1:5" ht="15.75" thickBot="1" x14ac:dyDescent="0.3">
      <c r="A45" s="21"/>
      <c r="B45" s="45"/>
      <c r="C45" s="32"/>
      <c r="D45" s="54"/>
      <c r="E45" s="22"/>
    </row>
    <row r="46" spans="1:5" x14ac:dyDescent="0.25">
      <c r="B46" s="4"/>
    </row>
    <row r="47" spans="1:5" x14ac:dyDescent="0.25">
      <c r="B47" s="4"/>
    </row>
    <row r="51" spans="2:2" x14ac:dyDescent="0.25">
      <c r="B51" s="4"/>
    </row>
    <row r="52" spans="2:2" x14ac:dyDescent="0.25">
      <c r="B52" s="4"/>
    </row>
    <row r="53" spans="2:2" x14ac:dyDescent="0.25">
      <c r="B53" s="4"/>
    </row>
    <row r="68" spans="2:2" x14ac:dyDescent="0.25">
      <c r="B68"/>
    </row>
    <row r="69" spans="2:2" x14ac:dyDescent="0.25">
      <c r="B69" s="60"/>
    </row>
    <row r="70" spans="2:2" x14ac:dyDescent="0.25">
      <c r="B70" s="60"/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Turid Gillebo</dc:creator>
  <cp:lastModifiedBy>Bruker</cp:lastModifiedBy>
  <cp:lastPrinted>2023-01-21T13:48:09Z</cp:lastPrinted>
  <dcterms:created xsi:type="dcterms:W3CDTF">2016-04-21T11:29:21Z</dcterms:created>
  <dcterms:modified xsi:type="dcterms:W3CDTF">2023-02-13T08:45:40Z</dcterms:modified>
</cp:coreProperties>
</file>